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VANS Backpacks" sheetId="1" r:id="rId1"/>
  </sheets>
  <calcPr calcId="152511"/>
</workbook>
</file>

<file path=xl/calcChain.xml><?xml version="1.0" encoding="utf-8"?>
<calcChain xmlns="http://schemas.openxmlformats.org/spreadsheetml/2006/main">
  <c r="I16" i="1" l="1"/>
  <c r="K14" i="1"/>
  <c r="K13" i="1"/>
  <c r="K12" i="1"/>
  <c r="K11" i="1"/>
  <c r="K10" i="1"/>
  <c r="K9" i="1"/>
  <c r="K8" i="1"/>
  <c r="K7" i="1"/>
  <c r="K6" i="1"/>
  <c r="K5" i="1"/>
  <c r="K4" i="1"/>
  <c r="K3" i="1"/>
  <c r="K16" i="1" s="1"/>
  <c r="K18" i="1" s="1"/>
</calcChain>
</file>

<file path=xl/sharedStrings.xml><?xml version="1.0" encoding="utf-8"?>
<sst xmlns="http://schemas.openxmlformats.org/spreadsheetml/2006/main" count="70" uniqueCount="48">
  <si>
    <t>Image</t>
  </si>
  <si>
    <t>Style</t>
  </si>
  <si>
    <t>Style Description</t>
  </si>
  <si>
    <t>Inseam</t>
  </si>
  <si>
    <t>Size</t>
  </si>
  <si>
    <t>Ean</t>
  </si>
  <si>
    <t>Qty</t>
  </si>
  <si>
    <t>RRP</t>
  </si>
  <si>
    <t>TTL RRP</t>
  </si>
  <si>
    <t>VN0006289RJ1</t>
  </si>
  <si>
    <t>NEW SKOOL BACKPACK True Black</t>
  </si>
  <si>
    <t>.</t>
  </si>
  <si>
    <t>OS</t>
  </si>
  <si>
    <t>196574918541</t>
  </si>
  <si>
    <t>VN000628BLK1</t>
  </si>
  <si>
    <t>NEW SKOOL BACKPACK Black</t>
  </si>
  <si>
    <t>196573524958</t>
  </si>
  <si>
    <t>VN000628CLH1</t>
  </si>
  <si>
    <t>NEW SKOOL BACKPACK SHADOW LIME</t>
  </si>
  <si>
    <t>196574918602</t>
  </si>
  <si>
    <t>VN000AHWBSM1</t>
  </si>
  <si>
    <t>GIRLS REALM H20 BACKPACK MOJAVE DESERT</t>
  </si>
  <si>
    <t>196574920155</t>
  </si>
  <si>
    <t>VN000F5AZUL1</t>
  </si>
  <si>
    <t>LOW KEY BACKPACK PALE MAUVE</t>
  </si>
  <si>
    <t>196574909495</t>
  </si>
  <si>
    <t>VN0A5E2SBLK1</t>
  </si>
  <si>
    <t>MN OLD SKOOL H2O BACKPACK Black</t>
  </si>
  <si>
    <t>195436478216</t>
  </si>
  <si>
    <t>VN0A5E2SKH71</t>
  </si>
  <si>
    <t>MN OLD SKOOL H2O BACKPACK HEATHER SUITING</t>
  </si>
  <si>
    <t>195436478209</t>
  </si>
  <si>
    <t>VN0A5FHWY281</t>
  </si>
  <si>
    <t>MN CONSTRUCT SKOOL BACKPACK Black/White</t>
  </si>
  <si>
    <t>195441327486</t>
  </si>
  <si>
    <t>VN0A5KHP4QU1</t>
  </si>
  <si>
    <t>MN OLD SKOOL DROP V BACKPACK Port Royale</t>
  </si>
  <si>
    <t>195441325307</t>
  </si>
  <si>
    <t>VN0A5KHPY281</t>
  </si>
  <si>
    <t>MN OLD SKOOL DROP V BACKPACK Black/White</t>
  </si>
  <si>
    <t>195441325260</t>
  </si>
  <si>
    <t>VN0A5KI1BA51</t>
  </si>
  <si>
    <t>MN OLD SKOOL H2O CHECK BACKPACK Black/Charcoal</t>
  </si>
  <si>
    <t>195441325857</t>
  </si>
  <si>
    <t>VN0A7SCHBLK1</t>
  </si>
  <si>
    <t>OLD SKOOL BOXED BACKPACK Black</t>
  </si>
  <si>
    <t>196244871275</t>
  </si>
  <si>
    <t>Average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</si>
</sst>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0\ &quot;€&quot;"/>
  </numFmts>
  <fonts count="3">
    <font>
      <sz val="11"/>
      <color indexed="8"/>
      <name val="Calibri"/>
      <charset val="134"/>
      <scheme val="minor"/>
    </font>
    <font>
      <sz val="10"/>
      <name val="Arial"/>
      <charset val="134"/>
    </font>
    <font>
      <b/>
      <sz val="14"/>
      <color indexed="8"/>
      <name val="Calibri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168" fontId="0" fillId="0" borderId="0" xfId="0" applyNumberFormat="1"/>
    <xf numFmtId="0" fontId="0" fillId="3" borderId="0" xfId="0" applyFill="1"/>
    <xf numFmtId="0" fontId="0" fillId="4" borderId="0" xfId="0" applyFill="1"/>
    <xf numFmtId="0" fontId="0" fillId="3" borderId="0" xfId="0" applyFill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168" fontId="0" fillId="4" borderId="0" xfId="0" applyNumberFormat="1" applyFill="1"/>
    <xf numFmtId="168" fontId="0" fillId="5" borderId="1" xfId="0" applyNumberForma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68" fontId="0" fillId="2" borderId="1" xfId="0" applyNumberFormat="1" applyFill="1" applyBorder="1" applyAlignment="1">
      <alignment horizontal="center" vertical="center"/>
    </xf>
    <xf numFmtId="1" fontId="2" fillId="6" borderId="1" xfId="0" applyNumberFormat="1" applyFont="1" applyFill="1" applyBorder="1"/>
    <xf numFmtId="0" fontId="0" fillId="6" borderId="0" xfId="0" applyFill="1"/>
    <xf numFmtId="168" fontId="0" fillId="6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2</xdr:row>
      <xdr:rowOff>19049</xdr:rowOff>
    </xdr:from>
    <xdr:to>
      <xdr:col>1</xdr:col>
      <xdr:colOff>1086733</xdr:colOff>
      <xdr:row>2</xdr:row>
      <xdr:rowOff>847724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520315"/>
          <a:ext cx="1127760" cy="828675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3</xdr:row>
      <xdr:rowOff>9525</xdr:rowOff>
    </xdr:from>
    <xdr:to>
      <xdr:col>1</xdr:col>
      <xdr:colOff>995188</xdr:colOff>
      <xdr:row>3</xdr:row>
      <xdr:rowOff>847725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1775" y="3387725"/>
          <a:ext cx="985520" cy="83820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4</xdr:row>
      <xdr:rowOff>9525</xdr:rowOff>
    </xdr:from>
    <xdr:to>
      <xdr:col>1</xdr:col>
      <xdr:colOff>983988</xdr:colOff>
      <xdr:row>4</xdr:row>
      <xdr:rowOff>838200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1775" y="4264025"/>
          <a:ext cx="974090" cy="828675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5</xdr:row>
      <xdr:rowOff>9525</xdr:rowOff>
    </xdr:from>
    <xdr:to>
      <xdr:col>1</xdr:col>
      <xdr:colOff>983988</xdr:colOff>
      <xdr:row>5</xdr:row>
      <xdr:rowOff>838200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1775" y="5140325"/>
          <a:ext cx="974090" cy="828675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6</xdr:row>
      <xdr:rowOff>9525</xdr:rowOff>
    </xdr:from>
    <xdr:to>
      <xdr:col>1</xdr:col>
      <xdr:colOff>972787</xdr:colOff>
      <xdr:row>6</xdr:row>
      <xdr:rowOff>828675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1775" y="6016625"/>
          <a:ext cx="962660" cy="819150"/>
        </a:xfrm>
        <a:prstGeom prst="rect">
          <a:avLst/>
        </a:prstGeom>
      </xdr:spPr>
    </xdr:pic>
    <xdr:clientData/>
  </xdr:twoCellAnchor>
  <xdr:twoCellAnchor>
    <xdr:from>
      <xdr:col>1</xdr:col>
      <xdr:colOff>95250</xdr:colOff>
      <xdr:row>7</xdr:row>
      <xdr:rowOff>19050</xdr:rowOff>
    </xdr:from>
    <xdr:to>
      <xdr:col>1</xdr:col>
      <xdr:colOff>981075</xdr:colOff>
      <xdr:row>7</xdr:row>
      <xdr:rowOff>772348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17500" y="6902450"/>
          <a:ext cx="885825" cy="75311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8</xdr:row>
      <xdr:rowOff>9525</xdr:rowOff>
    </xdr:from>
    <xdr:to>
      <xdr:col>1</xdr:col>
      <xdr:colOff>972787</xdr:colOff>
      <xdr:row>8</xdr:row>
      <xdr:rowOff>828675</xdr:rowOff>
    </xdr:to>
    <xdr:pic>
      <xdr:nvPicPr>
        <xdr:cNvPr id="12" name="Picture 1" descr="Picture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31775" y="7769225"/>
          <a:ext cx="962660" cy="8191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9</xdr:row>
      <xdr:rowOff>9525</xdr:rowOff>
    </xdr:from>
    <xdr:to>
      <xdr:col>1</xdr:col>
      <xdr:colOff>939185</xdr:colOff>
      <xdr:row>9</xdr:row>
      <xdr:rowOff>800100</xdr:rowOff>
    </xdr:to>
    <xdr:pic>
      <xdr:nvPicPr>
        <xdr:cNvPr id="13" name="Picture 1" descr="Picture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31775" y="8645525"/>
          <a:ext cx="929640" cy="790575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9525</xdr:rowOff>
    </xdr:from>
    <xdr:to>
      <xdr:col>1</xdr:col>
      <xdr:colOff>983988</xdr:colOff>
      <xdr:row>10</xdr:row>
      <xdr:rowOff>838200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31775" y="9521825"/>
          <a:ext cx="974090" cy="828675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11</xdr:row>
      <xdr:rowOff>9525</xdr:rowOff>
    </xdr:from>
    <xdr:to>
      <xdr:col>1</xdr:col>
      <xdr:colOff>972787</xdr:colOff>
      <xdr:row>11</xdr:row>
      <xdr:rowOff>828675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31775" y="10398125"/>
          <a:ext cx="962660" cy="8191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12</xdr:row>
      <xdr:rowOff>9525</xdr:rowOff>
    </xdr:from>
    <xdr:to>
      <xdr:col>1</xdr:col>
      <xdr:colOff>952500</xdr:colOff>
      <xdr:row>12</xdr:row>
      <xdr:rowOff>811423</xdr:rowOff>
    </xdr:to>
    <xdr:pic>
      <xdr:nvPicPr>
        <xdr:cNvPr id="16" name="Picture 1" descr="Pictur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31775" y="11274425"/>
          <a:ext cx="942975" cy="80137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13</xdr:row>
      <xdr:rowOff>38100</xdr:rowOff>
    </xdr:from>
    <xdr:to>
      <xdr:col>1</xdr:col>
      <xdr:colOff>904875</xdr:colOff>
      <xdr:row>13</xdr:row>
      <xdr:rowOff>838200</xdr:rowOff>
    </xdr:to>
    <xdr:pic>
      <xdr:nvPicPr>
        <xdr:cNvPr id="8" name="Afbeelding 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025" y="12179300"/>
          <a:ext cx="800100" cy="800100"/>
        </a:xfrm>
        <a:prstGeom prst="rect">
          <a:avLst/>
        </a:prstGeom>
      </xdr:spPr>
    </xdr:pic>
    <xdr:clientData/>
  </xdr:twoCellAnchor>
  <xdr:twoCellAnchor editAs="oneCell">
    <xdr:from>
      <xdr:col>4</xdr:col>
      <xdr:colOff>727075</xdr:colOff>
      <xdr:row>0</xdr:row>
      <xdr:rowOff>1126490</xdr:rowOff>
    </xdr:from>
    <xdr:to>
      <xdr:col>4</xdr:col>
      <xdr:colOff>2197735</xdr:colOff>
      <xdr:row>0</xdr:row>
      <xdr:rowOff>2083435</xdr:rowOff>
    </xdr:to>
    <xdr:pic>
      <xdr:nvPicPr>
        <xdr:cNvPr id="7" name="Grafik 6" descr="Vans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05095" y="1126490"/>
          <a:ext cx="1470660" cy="956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Design 2013–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L19"/>
  <sheetViews>
    <sheetView tabSelected="1" workbookViewId="0"/>
  </sheetViews>
  <sheetFormatPr defaultColWidth="8.85546875" defaultRowHeight="15"/>
  <cols>
    <col min="1" max="1" width="3.28515625" customWidth="1"/>
    <col min="2" max="2" width="17" customWidth="1"/>
    <col min="3" max="3" width="31.140625" customWidth="1"/>
    <col min="4" max="4" width="15.7109375" customWidth="1"/>
    <col min="5" max="5" width="39.7109375" customWidth="1"/>
    <col min="8" max="8" width="15.85546875" customWidth="1"/>
    <col min="11" max="11" width="12.85546875" style="3" customWidth="1"/>
    <col min="12" max="12" width="4.140625" customWidth="1"/>
  </cols>
  <sheetData>
    <row r="1" spans="1:12" ht="182.1" customHeight="1">
      <c r="A1" s="4"/>
      <c r="B1" s="5"/>
      <c r="C1" s="5"/>
      <c r="D1" s="5"/>
      <c r="E1" s="5"/>
      <c r="F1" s="5"/>
      <c r="G1" s="5"/>
      <c r="H1" s="5"/>
      <c r="I1" s="5"/>
      <c r="J1" s="5"/>
      <c r="K1" s="12"/>
      <c r="L1" s="4"/>
    </row>
    <row r="2" spans="1:12" s="1" customFormat="1">
      <c r="A2" s="6"/>
      <c r="B2" s="7" t="s">
        <v>0</v>
      </c>
      <c r="C2" s="7"/>
      <c r="D2" s="7" t="s">
        <v>1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13" t="s">
        <v>8</v>
      </c>
      <c r="L2" s="6"/>
    </row>
    <row r="3" spans="1:12" s="2" customFormat="1" ht="69" customHeight="1">
      <c r="A3" s="8"/>
      <c r="B3" s="9"/>
      <c r="C3" s="10"/>
      <c r="D3" s="11" t="s">
        <v>9</v>
      </c>
      <c r="E3" s="11" t="s">
        <v>10</v>
      </c>
      <c r="F3" s="11" t="s">
        <v>11</v>
      </c>
      <c r="G3" s="11" t="s">
        <v>12</v>
      </c>
      <c r="H3" s="11" t="s">
        <v>13</v>
      </c>
      <c r="I3" s="14">
        <v>145</v>
      </c>
      <c r="J3" s="15">
        <v>38</v>
      </c>
      <c r="K3" s="16">
        <f t="shared" ref="K3:K14" si="0">I3*J3</f>
        <v>5510</v>
      </c>
      <c r="L3" s="8"/>
    </row>
    <row r="4" spans="1:12" s="2" customFormat="1" ht="69" customHeight="1">
      <c r="A4" s="8"/>
      <c r="B4" s="9"/>
      <c r="C4" s="10"/>
      <c r="D4" s="11" t="s">
        <v>14</v>
      </c>
      <c r="E4" s="11" t="s">
        <v>15</v>
      </c>
      <c r="F4" s="11" t="s">
        <v>11</v>
      </c>
      <c r="G4" s="11" t="s">
        <v>12</v>
      </c>
      <c r="H4" s="11" t="s">
        <v>16</v>
      </c>
      <c r="I4" s="14">
        <v>25</v>
      </c>
      <c r="J4" s="15">
        <v>38</v>
      </c>
      <c r="K4" s="16">
        <f t="shared" si="0"/>
        <v>950</v>
      </c>
      <c r="L4" s="8"/>
    </row>
    <row r="5" spans="1:12" s="2" customFormat="1" ht="69" customHeight="1">
      <c r="A5" s="8"/>
      <c r="B5" s="9"/>
      <c r="C5" s="10"/>
      <c r="D5" s="11" t="s">
        <v>17</v>
      </c>
      <c r="E5" s="11" t="s">
        <v>18</v>
      </c>
      <c r="F5" s="11" t="s">
        <v>11</v>
      </c>
      <c r="G5" s="11" t="s">
        <v>12</v>
      </c>
      <c r="H5" s="11" t="s">
        <v>19</v>
      </c>
      <c r="I5" s="14">
        <v>25</v>
      </c>
      <c r="J5" s="15">
        <v>38</v>
      </c>
      <c r="K5" s="16">
        <f t="shared" si="0"/>
        <v>950</v>
      </c>
      <c r="L5" s="8"/>
    </row>
    <row r="6" spans="1:12" s="2" customFormat="1" ht="69" customHeight="1">
      <c r="A6" s="8"/>
      <c r="B6" s="9"/>
      <c r="C6" s="10"/>
      <c r="D6" s="11" t="s">
        <v>20</v>
      </c>
      <c r="E6" s="11" t="s">
        <v>21</v>
      </c>
      <c r="F6" s="11" t="s">
        <v>11</v>
      </c>
      <c r="G6" s="11" t="s">
        <v>12</v>
      </c>
      <c r="H6" s="11" t="s">
        <v>22</v>
      </c>
      <c r="I6" s="14">
        <v>25</v>
      </c>
      <c r="J6" s="15">
        <v>38</v>
      </c>
      <c r="K6" s="16">
        <f t="shared" si="0"/>
        <v>950</v>
      </c>
      <c r="L6" s="8"/>
    </row>
    <row r="7" spans="1:12" s="2" customFormat="1" ht="69" customHeight="1">
      <c r="A7" s="8"/>
      <c r="B7" s="9"/>
      <c r="C7" s="10"/>
      <c r="D7" s="11" t="s">
        <v>23</v>
      </c>
      <c r="E7" s="11" t="s">
        <v>24</v>
      </c>
      <c r="F7" s="11" t="s">
        <v>11</v>
      </c>
      <c r="G7" s="11" t="s">
        <v>12</v>
      </c>
      <c r="H7" s="11" t="s">
        <v>25</v>
      </c>
      <c r="I7" s="14">
        <v>100</v>
      </c>
      <c r="J7" s="15">
        <v>45</v>
      </c>
      <c r="K7" s="16">
        <f t="shared" si="0"/>
        <v>4500</v>
      </c>
      <c r="L7" s="8"/>
    </row>
    <row r="8" spans="1:12" s="2" customFormat="1" ht="69" customHeight="1">
      <c r="A8" s="8"/>
      <c r="B8" s="9"/>
      <c r="C8" s="10"/>
      <c r="D8" s="11" t="s">
        <v>26</v>
      </c>
      <c r="E8" s="11" t="s">
        <v>27</v>
      </c>
      <c r="F8" s="11" t="s">
        <v>11</v>
      </c>
      <c r="G8" s="11" t="s">
        <v>12</v>
      </c>
      <c r="H8" s="11" t="s">
        <v>28</v>
      </c>
      <c r="I8" s="14">
        <v>25</v>
      </c>
      <c r="J8" s="15">
        <v>48</v>
      </c>
      <c r="K8" s="16">
        <f t="shared" si="0"/>
        <v>1200</v>
      </c>
      <c r="L8" s="8"/>
    </row>
    <row r="9" spans="1:12" s="2" customFormat="1" ht="69" customHeight="1">
      <c r="A9" s="8"/>
      <c r="B9" s="9"/>
      <c r="C9" s="10"/>
      <c r="D9" s="11" t="s">
        <v>29</v>
      </c>
      <c r="E9" s="11" t="s">
        <v>30</v>
      </c>
      <c r="F9" s="11" t="s">
        <v>11</v>
      </c>
      <c r="G9" s="11" t="s">
        <v>12</v>
      </c>
      <c r="H9" s="11" t="s">
        <v>31</v>
      </c>
      <c r="I9" s="14">
        <v>300</v>
      </c>
      <c r="J9" s="15">
        <v>48</v>
      </c>
      <c r="K9" s="16">
        <f t="shared" si="0"/>
        <v>14400</v>
      </c>
      <c r="L9" s="8"/>
    </row>
    <row r="10" spans="1:12" s="2" customFormat="1" ht="69" customHeight="1">
      <c r="A10" s="8"/>
      <c r="B10" s="9"/>
      <c r="C10" s="10"/>
      <c r="D10" s="11" t="s">
        <v>32</v>
      </c>
      <c r="E10" s="11" t="s">
        <v>33</v>
      </c>
      <c r="F10" s="11" t="s">
        <v>11</v>
      </c>
      <c r="G10" s="11" t="s">
        <v>12</v>
      </c>
      <c r="H10" s="11" t="s">
        <v>34</v>
      </c>
      <c r="I10" s="14">
        <v>100</v>
      </c>
      <c r="J10" s="15">
        <v>48</v>
      </c>
      <c r="K10" s="16">
        <f t="shared" si="0"/>
        <v>4800</v>
      </c>
      <c r="L10" s="8"/>
    </row>
    <row r="11" spans="1:12" s="2" customFormat="1" ht="69" customHeight="1">
      <c r="A11" s="8"/>
      <c r="B11" s="9"/>
      <c r="C11" s="10"/>
      <c r="D11" s="11" t="s">
        <v>35</v>
      </c>
      <c r="E11" s="11" t="s">
        <v>36</v>
      </c>
      <c r="F11" s="11" t="s">
        <v>11</v>
      </c>
      <c r="G11" s="11" t="s">
        <v>12</v>
      </c>
      <c r="H11" s="11" t="s">
        <v>37</v>
      </c>
      <c r="I11" s="14">
        <v>200</v>
      </c>
      <c r="J11" s="15">
        <v>45</v>
      </c>
      <c r="K11" s="16">
        <f t="shared" si="0"/>
        <v>9000</v>
      </c>
      <c r="L11" s="8"/>
    </row>
    <row r="12" spans="1:12" s="2" customFormat="1" ht="69" customHeight="1">
      <c r="A12" s="8"/>
      <c r="B12" s="9"/>
      <c r="C12" s="10"/>
      <c r="D12" s="11" t="s">
        <v>38</v>
      </c>
      <c r="E12" s="11" t="s">
        <v>39</v>
      </c>
      <c r="F12" s="11" t="s">
        <v>11</v>
      </c>
      <c r="G12" s="11" t="s">
        <v>12</v>
      </c>
      <c r="H12" s="11" t="s">
        <v>40</v>
      </c>
      <c r="I12" s="14">
        <v>250</v>
      </c>
      <c r="J12" s="15">
        <v>45</v>
      </c>
      <c r="K12" s="16">
        <f t="shared" si="0"/>
        <v>11250</v>
      </c>
      <c r="L12" s="8"/>
    </row>
    <row r="13" spans="1:12" s="2" customFormat="1" ht="69" customHeight="1">
      <c r="A13" s="8"/>
      <c r="B13" s="9"/>
      <c r="C13" s="10"/>
      <c r="D13" s="11" t="s">
        <v>41</v>
      </c>
      <c r="E13" s="11" t="s">
        <v>42</v>
      </c>
      <c r="F13" s="11" t="s">
        <v>11</v>
      </c>
      <c r="G13" s="11" t="s">
        <v>12</v>
      </c>
      <c r="H13" s="11" t="s">
        <v>43</v>
      </c>
      <c r="I13" s="14">
        <v>200</v>
      </c>
      <c r="J13" s="15">
        <v>48</v>
      </c>
      <c r="K13" s="16">
        <f t="shared" si="0"/>
        <v>9600</v>
      </c>
      <c r="L13" s="8"/>
    </row>
    <row r="14" spans="1:12" s="2" customFormat="1" ht="69" customHeight="1">
      <c r="A14" s="8"/>
      <c r="B14" s="9"/>
      <c r="C14" s="10"/>
      <c r="D14" s="11" t="s">
        <v>44</v>
      </c>
      <c r="E14" s="11" t="s">
        <v>45</v>
      </c>
      <c r="F14" s="11" t="s">
        <v>11</v>
      </c>
      <c r="G14" s="11" t="s">
        <v>12</v>
      </c>
      <c r="H14" s="11" t="s">
        <v>46</v>
      </c>
      <c r="I14" s="14">
        <v>500</v>
      </c>
      <c r="J14" s="15">
        <v>45</v>
      </c>
      <c r="K14" s="16">
        <f t="shared" si="0"/>
        <v>22500</v>
      </c>
      <c r="L14" s="8"/>
    </row>
    <row r="15" spans="1:12">
      <c r="A15" s="4"/>
      <c r="B15" s="5"/>
      <c r="C15" s="5"/>
      <c r="D15" s="5"/>
      <c r="E15" s="5"/>
      <c r="F15" s="5"/>
      <c r="G15" s="5"/>
      <c r="H15" s="5"/>
      <c r="I15" s="5"/>
      <c r="J15" s="5"/>
      <c r="K15" s="12"/>
      <c r="L15" s="4"/>
    </row>
    <row r="16" spans="1:12" ht="18.75">
      <c r="A16" s="4"/>
      <c r="B16" s="5"/>
      <c r="C16" s="5"/>
      <c r="D16" s="5"/>
      <c r="E16" s="5"/>
      <c r="F16" s="5"/>
      <c r="G16" s="5"/>
      <c r="H16" s="5"/>
      <c r="I16" s="17">
        <f>SUM(I3:I15)</f>
        <v>1895</v>
      </c>
      <c r="J16" s="18"/>
      <c r="K16" s="19">
        <f>SUM(K3:K15)</f>
        <v>85610</v>
      </c>
      <c r="L16" s="4"/>
    </row>
    <row r="17" spans="1:12">
      <c r="A17" s="4"/>
      <c r="B17" s="5"/>
      <c r="C17" s="5"/>
      <c r="D17" s="5"/>
      <c r="E17" s="5"/>
      <c r="F17" s="5"/>
      <c r="G17" s="5"/>
      <c r="H17" s="5"/>
      <c r="I17" s="18"/>
      <c r="J17" s="18"/>
      <c r="K17" s="19"/>
      <c r="L17" s="4"/>
    </row>
    <row r="18" spans="1:12">
      <c r="A18" s="4"/>
      <c r="B18" s="5"/>
      <c r="C18" s="5"/>
      <c r="D18" s="5"/>
      <c r="E18" s="5"/>
      <c r="F18" s="5"/>
      <c r="G18" s="5"/>
      <c r="H18" s="5"/>
      <c r="I18" s="18" t="s">
        <v>47</v>
      </c>
      <c r="J18" s="18"/>
      <c r="K18" s="19">
        <f>K16/I16</f>
        <v>45.176781002638521</v>
      </c>
      <c r="L18" s="4"/>
    </row>
    <row r="19" spans="1:12">
      <c r="A19" s="4"/>
      <c r="B19" s="5"/>
      <c r="C19" s="5"/>
      <c r="D19" s="5"/>
      <c r="E19" s="5"/>
      <c r="F19" s="5"/>
      <c r="G19" s="5"/>
      <c r="H19" s="5"/>
      <c r="I19" s="5"/>
      <c r="J19" s="5"/>
      <c r="K19" s="12"/>
      <c r="L19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VANS Backpacks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2023-11-07T15:38:00Z</dcterms:created>
  <dcterms:modified xsi:type="dcterms:W3CDTF">2023-11-10T09:15:20Z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F17ED2CB44E94C21BA44E1CC7FA81130_13</vt:lpwstr>
  </property>
  <property fmtid="{D5CDD505-2E9C-101B-9397-08002B2CF9AE}" pid="3" name="KSOProductBuildVer">
    <vt:lpwstr>1033-12.2.0.13266</vt:lpwstr>
  </property>
</Properties>
</file>